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ecast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3" customWidth="1"/>
    <col min="6" max="6" width="11" customWidth="1"/>
    <col min="7" max="7" width="11" customWidth="1"/>
  </cols>
  <sheetData>
    <row r="1">
      <c r="A1" s="1" t="inlineStr">
        <is>
          <t xml:space="preserve">Sales forecast: [team or your name]</t>
        </is>
      </c>
    </row>
    <row r="2">
      <c r="A2" s="5" t="inlineStr">
        <is>
          <t xml:space="preserve">Month</t>
        </is>
      </c>
      <c r="B2" s="6"/>
      <c r="C2" s="6"/>
      <c r="D2" s="6"/>
      <c r="E2" s="6"/>
    </row>
    <row r="3">
      <c r="A3" s="5" t="inlineStr">
        <is>
          <t xml:space="preserve">Updated</t>
        </is>
      </c>
      <c r="B3" s="6"/>
      <c r="C3" s="6"/>
      <c r="D3" s="6"/>
      <c r="E3" s="6"/>
    </row>
    <row r="4">
      <c r="A4" s="0"/>
    </row>
    <row r="5">
      <c r="A5" s="2" t="inlineStr">
        <is>
          <t xml:space="preserve">The month</t>
        </is>
      </c>
    </row>
    <row r="6">
      <c r="A6" s="5" t="inlineStr">
        <is>
          <t xml:space="preserve">Month's target</t>
        </is>
      </c>
      <c r="B6" s="6"/>
      <c r="C6" s="6"/>
      <c r="D6" s="6"/>
      <c r="E6" s="6"/>
    </row>
    <row r="7">
      <c r="A7" s="0"/>
    </row>
    <row r="8">
      <c r="A8" s="2" t="inlineStr">
        <is>
          <t xml:space="preserve">Stages: move a deal only when this is true</t>
        </is>
      </c>
    </row>
    <row r="9">
      <c r="A9" s="0" t="inlineStr">
        <is>
          <t xml:space="preserve">Meeting booked. It's in both calendars.</t>
        </is>
      </c>
    </row>
    <row r="10">
      <c r="A10" s="0" t="inlineStr">
        <is>
          <t xml:space="preserve">Needs agreed. They've told you the problem, who decides and by when.</t>
        </is>
      </c>
    </row>
    <row r="11">
      <c r="A11" s="0" t="inlineStr">
        <is>
          <t xml:space="preserve">Proposal sent. They have a price in writing.</t>
        </is>
      </c>
    </row>
    <row r="12">
      <c r="A12" s="0" t="inlineStr">
        <is>
          <t xml:space="preserve">Verbal yes. They've said yes and the paperwork is out.</t>
        </is>
      </c>
    </row>
    <row r="13">
      <c r="A13" s="0" t="inlineStr">
        <is>
          <t xml:space="preserve">Won. Signed or paid.</t>
        </is>
      </c>
    </row>
    <row r="14">
      <c r="A14" s="0" t="inlineStr">
        <is>
          <t xml:space="preserve">Lost. They said no, or went quiet.</t>
        </is>
      </c>
    </row>
    <row r="15">
      <c r="A15" s="0"/>
    </row>
    <row r="16">
      <c r="A16" s="2" t="inlineStr">
        <is>
          <t xml:space="preserve">Your chance of winning at each stage, in %</t>
        </is>
      </c>
    </row>
    <row r="17">
      <c r="A17" s="5" t="inlineStr">
        <is>
          <t xml:space="preserve">Meeting booked</t>
        </is>
      </c>
      <c r="B17" s="6"/>
      <c r="C17" s="6"/>
      <c r="D17" s="6"/>
      <c r="E17" s="6"/>
    </row>
    <row r="18">
      <c r="A18" s="5" t="inlineStr">
        <is>
          <t xml:space="preserve">Needs agreed</t>
        </is>
      </c>
      <c r="B18" s="6"/>
      <c r="C18" s="6"/>
      <c r="D18" s="6"/>
      <c r="E18" s="6"/>
    </row>
    <row r="19">
      <c r="A19" s="5" t="inlineStr">
        <is>
          <t xml:space="preserve">Proposal sent</t>
        </is>
      </c>
      <c r="B19" s="6"/>
      <c r="C19" s="6"/>
      <c r="D19" s="6"/>
      <c r="E19" s="6"/>
    </row>
    <row r="20">
      <c r="A20" s="5" t="inlineStr">
        <is>
          <t xml:space="preserve">Verbal yes</t>
        </is>
      </c>
      <c r="B20" s="6"/>
      <c r="C20" s="6"/>
      <c r="D20" s="6"/>
      <c r="E20" s="6"/>
    </row>
    <row r="21">
      <c r="A21" s="0"/>
    </row>
    <row r="22">
      <c r="A22" s="2" t="inlineStr">
        <is>
          <t xml:space="preserve">Deals that could close this month</t>
        </is>
      </c>
    </row>
    <row r="23">
      <c r="A23" s="11" t="inlineStr">
        <is>
          <t xml:space="preserve">Deal</t>
        </is>
      </c>
      <c r="B23" s="11" t="inlineStr">
        <is>
          <t xml:space="preserve">Owner</t>
        </is>
      </c>
      <c r="C23" s="11" t="inlineStr">
        <is>
          <t xml:space="preserve">Stage</t>
        </is>
      </c>
      <c r="D23" s="11" t="inlineStr">
        <is>
          <t xml:space="preserve">Value</t>
        </is>
      </c>
      <c r="E23" s="11" t="inlineStr">
        <is>
          <t xml:space="preserve">Close date</t>
        </is>
      </c>
      <c r="F23" s="11" t="inlineStr">
        <is>
          <t xml:space="preserve">Chance %</t>
        </is>
      </c>
      <c r="G23" s="11" t="inlineStr">
        <is>
          <t xml:space="preserve">Weighted</t>
        </is>
      </c>
    </row>
    <row r="24">
      <c r="A24" s="12"/>
      <c r="B24" s="12"/>
      <c r="C24" s="12"/>
      <c r="D24" s="12"/>
      <c r="E24" s="12"/>
      <c r="F24" s="12">
        <f>IF(C24="","",IF(C24="Won",100,IF(C24="Lost",0,IF(C24="Meeting booked",IF($B$17="","",$B$17),IF(C24="Needs agreed",IF($B$18="","",$B$18),IF(C24="Proposal sent",IF($B$19="","",$B$19),IF(C24="Verbal yes",IF($B$20="","",$B$20),"")))))))</f>
      </c>
      <c r="G24" s="12">
        <f>IF(OR(D24="",F24=""),"",D24*F24/100)</f>
      </c>
    </row>
    <row r="25">
      <c r="A25" s="12"/>
      <c r="B25" s="12"/>
      <c r="C25" s="12"/>
      <c r="D25" s="12"/>
      <c r="E25" s="12"/>
      <c r="F25" s="12">
        <f>IF(C25="","",IF(C25="Won",100,IF(C25="Lost",0,IF(C25="Meeting booked",IF($B$17="","",$B$17),IF(C25="Needs agreed",IF($B$18="","",$B$18),IF(C25="Proposal sent",IF($B$19="","",$B$19),IF(C25="Verbal yes",IF($B$20="","",$B$20),"")))))))</f>
      </c>
      <c r="G25" s="12">
        <f>IF(OR(D25="",F25=""),"",D25*F25/100)</f>
      </c>
    </row>
    <row r="26">
      <c r="A26" s="12"/>
      <c r="B26" s="12"/>
      <c r="C26" s="12"/>
      <c r="D26" s="12"/>
      <c r="E26" s="12"/>
      <c r="F26" s="12">
        <f>IF(C26="","",IF(C26="Won",100,IF(C26="Lost",0,IF(C26="Meeting booked",IF($B$17="","",$B$17),IF(C26="Needs agreed",IF($B$18="","",$B$18),IF(C26="Proposal sent",IF($B$19="","",$B$19),IF(C26="Verbal yes",IF($B$20="","",$B$20),"")))))))</f>
      </c>
      <c r="G26" s="12">
        <f>IF(OR(D26="",F26=""),"",D26*F26/100)</f>
      </c>
    </row>
    <row r="27">
      <c r="A27" s="12"/>
      <c r="B27" s="12"/>
      <c r="C27" s="12"/>
      <c r="D27" s="12"/>
      <c r="E27" s="12"/>
      <c r="F27" s="12">
        <f>IF(C27="","",IF(C27="Won",100,IF(C27="Lost",0,IF(C27="Meeting booked",IF($B$17="","",$B$17),IF(C27="Needs agreed",IF($B$18="","",$B$18),IF(C27="Proposal sent",IF($B$19="","",$B$19),IF(C27="Verbal yes",IF($B$20="","",$B$20),"")))))))</f>
      </c>
      <c r="G27" s="12">
        <f>IF(OR(D27="",F27=""),"",D27*F27/100)</f>
      </c>
    </row>
    <row r="28">
      <c r="A28" s="12"/>
      <c r="B28" s="12"/>
      <c r="C28" s="12"/>
      <c r="D28" s="12"/>
      <c r="E28" s="12"/>
      <c r="F28" s="12">
        <f>IF(C28="","",IF(C28="Won",100,IF(C28="Lost",0,IF(C28="Meeting booked",IF($B$17="","",$B$17),IF(C28="Needs agreed",IF($B$18="","",$B$18),IF(C28="Proposal sent",IF($B$19="","",$B$19),IF(C28="Verbal yes",IF($B$20="","",$B$20),"")))))))</f>
      </c>
      <c r="G28" s="12">
        <f>IF(OR(D28="",F28=""),"",D28*F28/100)</f>
      </c>
    </row>
    <row r="29">
      <c r="A29" s="12"/>
      <c r="B29" s="12"/>
      <c r="C29" s="12"/>
      <c r="D29" s="12"/>
      <c r="E29" s="12"/>
      <c r="F29" s="12">
        <f>IF(C29="","",IF(C29="Won",100,IF(C29="Lost",0,IF(C29="Meeting booked",IF($B$17="","",$B$17),IF(C29="Needs agreed",IF($B$18="","",$B$18),IF(C29="Proposal sent",IF($B$19="","",$B$19),IF(C29="Verbal yes",IF($B$20="","",$B$20),"")))))))</f>
      </c>
      <c r="G29" s="12">
        <f>IF(OR(D29="",F29=""),"",D29*F29/100)</f>
      </c>
    </row>
    <row r="30">
      <c r="A30" s="12"/>
      <c r="B30" s="12"/>
      <c r="C30" s="12"/>
      <c r="D30" s="12"/>
      <c r="E30" s="12"/>
      <c r="F30" s="12">
        <f>IF(C30="","",IF(C30="Won",100,IF(C30="Lost",0,IF(C30="Meeting booked",IF($B$17="","",$B$17),IF(C30="Needs agreed",IF($B$18="","",$B$18),IF(C30="Proposal sent",IF($B$19="","",$B$19),IF(C30="Verbal yes",IF($B$20="","",$B$20),"")))))))</f>
      </c>
      <c r="G30" s="12">
        <f>IF(OR(D30="",F30=""),"",D30*F30/100)</f>
      </c>
    </row>
    <row r="31">
      <c r="A31" s="12"/>
      <c r="B31" s="12"/>
      <c r="C31" s="12"/>
      <c r="D31" s="12"/>
      <c r="E31" s="12"/>
      <c r="F31" s="12">
        <f>IF(C31="","",IF(C31="Won",100,IF(C31="Lost",0,IF(C31="Meeting booked",IF($B$17="","",$B$17),IF(C31="Needs agreed",IF($B$18="","",$B$18),IF(C31="Proposal sent",IF($B$19="","",$B$19),IF(C31="Verbal yes",IF($B$20="","",$B$20),"")))))))</f>
      </c>
      <c r="G31" s="12">
        <f>IF(OR(D31="",F31=""),"",D31*F31/100)</f>
      </c>
    </row>
    <row r="32">
      <c r="A32" s="12"/>
      <c r="B32" s="12"/>
      <c r="C32" s="12"/>
      <c r="D32" s="12"/>
      <c r="E32" s="12"/>
      <c r="F32" s="12">
        <f>IF(C32="","",IF(C32="Won",100,IF(C32="Lost",0,IF(C32="Meeting booked",IF($B$17="","",$B$17),IF(C32="Needs agreed",IF($B$18="","",$B$18),IF(C32="Proposal sent",IF($B$19="","",$B$19),IF(C32="Verbal yes",IF($B$20="","",$B$20),"")))))))</f>
      </c>
      <c r="G32" s="12">
        <f>IF(OR(D32="",F32=""),"",D32*F32/100)</f>
      </c>
    </row>
    <row r="33">
      <c r="A33" s="12"/>
      <c r="B33" s="12"/>
      <c r="C33" s="12"/>
      <c r="D33" s="12"/>
      <c r="E33" s="12"/>
      <c r="F33" s="12">
        <f>IF(C33="","",IF(C33="Won",100,IF(C33="Lost",0,IF(C33="Meeting booked",IF($B$17="","",$B$17),IF(C33="Needs agreed",IF($B$18="","",$B$18),IF(C33="Proposal sent",IF($B$19="","",$B$19),IF(C33="Verbal yes",IF($B$20="","",$B$20),"")))))))</f>
      </c>
      <c r="G33" s="12">
        <f>IF(OR(D33="",F33=""),"",D33*F33/100)</f>
      </c>
    </row>
    <row r="34">
      <c r="A34" s="12"/>
      <c r="B34" s="12"/>
      <c r="C34" s="12"/>
      <c r="D34" s="12"/>
      <c r="E34" s="12"/>
      <c r="F34" s="12">
        <f>IF(C34="","",IF(C34="Won",100,IF(C34="Lost",0,IF(C34="Meeting booked",IF($B$17="","",$B$17),IF(C34="Needs agreed",IF($B$18="","",$B$18),IF(C34="Proposal sent",IF($B$19="","",$B$19),IF(C34="Verbal yes",IF($B$20="","",$B$20),"")))))))</f>
      </c>
      <c r="G34" s="12">
        <f>IF(OR(D34="",F34=""),"",D34*F34/100)</f>
      </c>
    </row>
    <row r="35">
      <c r="A35" s="12"/>
      <c r="B35" s="12"/>
      <c r="C35" s="12"/>
      <c r="D35" s="12"/>
      <c r="E35" s="12"/>
      <c r="F35" s="12">
        <f>IF(C35="","",IF(C35="Won",100,IF(C35="Lost",0,IF(C35="Meeting booked",IF($B$17="","",$B$17),IF(C35="Needs agreed",IF($B$18="","",$B$18),IF(C35="Proposal sent",IF($B$19="","",$B$19),IF(C35="Verbal yes",IF($B$20="","",$B$20),"")))))))</f>
      </c>
      <c r="G35" s="12">
        <f>IF(OR(D35="",F35=""),"",D35*F35/100)</f>
      </c>
    </row>
    <row r="36">
      <c r="A36" s="12"/>
      <c r="B36" s="12"/>
      <c r="C36" s="12"/>
      <c r="D36" s="12"/>
      <c r="E36" s="12"/>
      <c r="F36" s="12">
        <f>IF(C36="","",IF(C36="Won",100,IF(C36="Lost",0,IF(C36="Meeting booked",IF($B$17="","",$B$17),IF(C36="Needs agreed",IF($B$18="","",$B$18),IF(C36="Proposal sent",IF($B$19="","",$B$19),IF(C36="Verbal yes",IF($B$20="","",$B$20),"")))))))</f>
      </c>
      <c r="G36" s="12">
        <f>IF(OR(D36="",F36=""),"",D36*F36/100)</f>
      </c>
    </row>
    <row r="37">
      <c r="A37" s="12"/>
      <c r="B37" s="12"/>
      <c r="C37" s="12"/>
      <c r="D37" s="12"/>
      <c r="E37" s="12"/>
      <c r="F37" s="12">
        <f>IF(C37="","",IF(C37="Won",100,IF(C37="Lost",0,IF(C37="Meeting booked",IF($B$17="","",$B$17),IF(C37="Needs agreed",IF($B$18="","",$B$18),IF(C37="Proposal sent",IF($B$19="","",$B$19),IF(C37="Verbal yes",IF($B$20="","",$B$20),"")))))))</f>
      </c>
      <c r="G37" s="12">
        <f>IF(OR(D37="",F37=""),"",D37*F37/100)</f>
      </c>
    </row>
    <row r="38">
      <c r="A38" s="12"/>
      <c r="B38" s="12"/>
      <c r="C38" s="12"/>
      <c r="D38" s="12"/>
      <c r="E38" s="12"/>
      <c r="F38" s="12">
        <f>IF(C38="","",IF(C38="Won",100,IF(C38="Lost",0,IF(C38="Meeting booked",IF($B$17="","",$B$17),IF(C38="Needs agreed",IF($B$18="","",$B$18),IF(C38="Proposal sent",IF($B$19="","",$B$19),IF(C38="Verbal yes",IF($B$20="","",$B$20),"")))))))</f>
      </c>
      <c r="G38" s="12">
        <f>IF(OR(D38="",F38=""),"",D38*F38/100)</f>
      </c>
    </row>
    <row r="39">
      <c r="A39" s="0"/>
    </row>
    <row r="40">
      <c r="A40" s="2" t="inlineStr">
        <is>
          <t xml:space="preserve">The forecast</t>
        </is>
      </c>
    </row>
    <row r="41">
      <c r="A41" s="5" t="inlineStr">
        <is>
          <t xml:space="preserve">Won so far</t>
        </is>
      </c>
      <c r="B41" s="6">
        <f>IF(COUNT($D$24:$D$38)=0,"",SUMIF($C$24:$C$38,"Won",$D$24:$D$38))</f>
      </c>
      <c r="C41" s="6"/>
      <c r="D41" s="6"/>
      <c r="E41" s="6"/>
    </row>
    <row r="42">
      <c r="A42" s="5" t="inlineStr">
        <is>
          <t xml:space="preserve">Weighted open deals</t>
        </is>
      </c>
      <c r="B42" s="6">
        <f>IF(COUNT($G$24:$G$38)=0,"",SUMIFS($G$24:$G$38,$C$24:$C$38,"&lt;&gt;Won",$C$24:$C$38,"&lt;&gt;Lost"))</f>
      </c>
      <c r="C42" s="6"/>
      <c r="D42" s="6"/>
      <c r="E42" s="6"/>
    </row>
    <row r="43">
      <c r="A43" s="5" t="inlineStr">
        <is>
          <t xml:space="preserve">Forecast (won so far plus weighted open deals)</t>
        </is>
      </c>
      <c r="B43" s="6">
        <f>IF(COUNT($D$24:$D$38)=0,"",N($B$41)+N($B$42))</f>
      </c>
      <c r="C43" s="6"/>
      <c r="D43" s="6"/>
      <c r="E43" s="6"/>
    </row>
    <row r="44">
      <c r="A44" s="5" t="inlineStr">
        <is>
          <t xml:space="preserve">Gap to target (forecast minus target)</t>
        </is>
      </c>
      <c r="B44" s="6">
        <f>IF(OR($B$43="",$B$6=""),"",$B$43-$B$6)</f>
      </c>
      <c r="C44" s="6"/>
      <c r="D44" s="6"/>
      <c r="E44" s="6"/>
    </row>
    <row r="45">
      <c r="A45" s="5" t="inlineStr">
        <is>
          <t xml:space="preserve">Upside (won so far plus every open deal at full value)</t>
        </is>
      </c>
      <c r="B45" s="6">
        <f>IF(COUNT($D$24:$D$38)=0,"",N($B$41)+SUMIFS($D$24:$D$38,$C$24:$C$38,"&lt;&gt;Won",$C$24:$C$38,"&lt;&gt;Lost"))</f>
      </c>
      <c r="C45" s="6"/>
      <c r="D45" s="6"/>
      <c r="E45" s="6"/>
    </row>
    <row r="46">
      <c r="A46" s="0"/>
    </row>
    <row r="47">
      <c r="A47" s="2" t="inlineStr">
        <is>
          <t xml:space="preserve">Notes</t>
        </is>
      </c>
    </row>
    <row r="48">
      <c r="A48" s="0" t="inlineStr">
        <is>
          <t xml:space="preserve">Won counts at 100% and Lost at 0. Every other chance is yours: of the deals that reached a stage last quarter, how many did you win?</t>
        </is>
      </c>
    </row>
    <row r="49">
      <c r="A49" s="0" t="inlineStr">
        <is>
          <t xml:space="preserve">Take out any deal nobody has spoken to in two weeks, whatever its stage.</t>
        </is>
      </c>
    </row>
    <row r="50">
      <c r="A50" s="0"/>
    </row>
    <row r="51">
      <c r="A51" s="3" t="inlineStr">
        <is>
          <t xml:space="preserve">Free from activity-tracker.io/templates/sales-forecast</t>
        </is>
      </c>
    </row>
  </sheetData>
  <mergeCells count="12">
    <mergeCell ref="B2:E2"/>
    <mergeCell ref="B3:E3"/>
    <mergeCell ref="B6:E6"/>
    <mergeCell ref="B17:E17"/>
    <mergeCell ref="B18:E18"/>
    <mergeCell ref="B19:E19"/>
    <mergeCell ref="B20:E20"/>
    <mergeCell ref="B41:E41"/>
    <mergeCell ref="B42:E42"/>
    <mergeCell ref="B43:E43"/>
    <mergeCell ref="B44:E44"/>
    <mergeCell ref="B45:E45"/>
  </mergeCells>
  <dataValidations count="1">
    <dataValidation type="list" allowBlank="1" showErrorMessage="1" sqref="C24:C38">
      <formula1>"Meeting booked,Needs agreed,Proposal sent,Verbal yes,Won,Lost"</formula1>
    </dataValidation>
  </dataValidation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3" customWidth="1"/>
    <col min="6" max="6" width="11" customWidth="1"/>
    <col min="7" max="7" width="11" customWidth="1"/>
  </cols>
  <sheetData>
    <row r="1">
      <c r="A1" s="1" t="inlineStr">
        <is>
          <t xml:space="preserve">Sales forecast: a four-person fit-out team (made up)</t>
        </is>
      </c>
    </row>
    <row r="2">
      <c r="A2" s="5" t="inlineStr">
        <is>
          <t xml:space="preserve">Month</t>
        </is>
      </c>
      <c r="B2" s="6" t="inlineStr">
        <is>
          <t xml:space="preserve">October</t>
        </is>
      </c>
      <c r="C2" s="6"/>
      <c r="D2" s="6"/>
      <c r="E2" s="6"/>
    </row>
    <row r="3">
      <c r="A3" s="5" t="inlineStr">
        <is>
          <t xml:space="preserve">Updated</t>
        </is>
      </c>
      <c r="B3" s="6" t="inlineStr">
        <is>
          <t xml:space="preserve">Monday 13 October</t>
        </is>
      </c>
      <c r="C3" s="6"/>
      <c r="D3" s="6"/>
      <c r="E3" s="6"/>
    </row>
    <row r="4">
      <c r="A4" s="0"/>
    </row>
    <row r="5">
      <c r="A5" s="2" t="inlineStr">
        <is>
          <t xml:space="preserve">The month</t>
        </is>
      </c>
    </row>
    <row r="6">
      <c r="A6" s="5" t="inlineStr">
        <is>
          <t xml:space="preserve">Month's target</t>
        </is>
      </c>
      <c r="B6" s="6">
        <v>60000</v>
      </c>
      <c r="C6" s="6"/>
      <c r="D6" s="6"/>
      <c r="E6" s="6"/>
    </row>
    <row r="7">
      <c r="A7" s="0"/>
    </row>
    <row r="8">
      <c r="A8" s="2" t="inlineStr">
        <is>
          <t xml:space="preserve">Stages: move a deal only when this is true</t>
        </is>
      </c>
    </row>
    <row r="9">
      <c r="A9" s="0" t="inlineStr">
        <is>
          <t xml:space="preserve">Meeting booked. It's in both calendars.</t>
        </is>
      </c>
    </row>
    <row r="10">
      <c r="A10" s="0" t="inlineStr">
        <is>
          <t xml:space="preserve">Needs agreed. They've told you the problem, who decides and by when.</t>
        </is>
      </c>
    </row>
    <row r="11">
      <c r="A11" s="0" t="inlineStr">
        <is>
          <t xml:space="preserve">Proposal sent. They have a price in writing.</t>
        </is>
      </c>
    </row>
    <row r="12">
      <c r="A12" s="0" t="inlineStr">
        <is>
          <t xml:space="preserve">Verbal yes. They've said yes and the paperwork is out.</t>
        </is>
      </c>
    </row>
    <row r="13">
      <c r="A13" s="0" t="inlineStr">
        <is>
          <t xml:space="preserve">Won. Signed or paid.</t>
        </is>
      </c>
    </row>
    <row r="14">
      <c r="A14" s="0" t="inlineStr">
        <is>
          <t xml:space="preserve">Lost. They said no, or went quiet.</t>
        </is>
      </c>
    </row>
    <row r="15">
      <c r="A15" s="0"/>
    </row>
    <row r="16">
      <c r="A16" s="2" t="inlineStr">
        <is>
          <t xml:space="preserve">Your chance of winning at each stage, in %</t>
        </is>
      </c>
    </row>
    <row r="17">
      <c r="A17" s="5" t="inlineStr">
        <is>
          <t xml:space="preserve">Meeting booked</t>
        </is>
      </c>
      <c r="B17" s="6">
        <v>10</v>
      </c>
      <c r="C17" s="6"/>
      <c r="D17" s="6"/>
      <c r="E17" s="6"/>
    </row>
    <row r="18">
      <c r="A18" s="5" t="inlineStr">
        <is>
          <t xml:space="preserve">Needs agreed</t>
        </is>
      </c>
      <c r="B18" s="6">
        <v>25</v>
      </c>
      <c r="C18" s="6"/>
      <c r="D18" s="6"/>
      <c r="E18" s="6"/>
    </row>
    <row r="19">
      <c r="A19" s="5" t="inlineStr">
        <is>
          <t xml:space="preserve">Proposal sent</t>
        </is>
      </c>
      <c r="B19" s="6">
        <v>50</v>
      </c>
      <c r="C19" s="6"/>
      <c r="D19" s="6"/>
      <c r="E19" s="6"/>
    </row>
    <row r="20">
      <c r="A20" s="5" t="inlineStr">
        <is>
          <t xml:space="preserve">Verbal yes</t>
        </is>
      </c>
      <c r="B20" s="6">
        <v>75</v>
      </c>
      <c r="C20" s="6"/>
      <c r="D20" s="6"/>
      <c r="E20" s="6"/>
    </row>
    <row r="21">
      <c r="A21" s="0"/>
    </row>
    <row r="22">
      <c r="A22" s="2" t="inlineStr">
        <is>
          <t xml:space="preserve">Deals that could close this month</t>
        </is>
      </c>
    </row>
    <row r="23">
      <c r="A23" s="11" t="inlineStr">
        <is>
          <t xml:space="preserve">Deal</t>
        </is>
      </c>
      <c r="B23" s="11" t="inlineStr">
        <is>
          <t xml:space="preserve">Owner</t>
        </is>
      </c>
      <c r="C23" s="11" t="inlineStr">
        <is>
          <t xml:space="preserve">Stage</t>
        </is>
      </c>
      <c r="D23" s="11" t="inlineStr">
        <is>
          <t xml:space="preserve">Value</t>
        </is>
      </c>
      <c r="E23" s="11" t="inlineStr">
        <is>
          <t xml:space="preserve">Close date</t>
        </is>
      </c>
      <c r="F23" s="11" t="inlineStr">
        <is>
          <t xml:space="preserve">Chance %</t>
        </is>
      </c>
      <c r="G23" s="11" t="inlineStr">
        <is>
          <t xml:space="preserve">Weighted</t>
        </is>
      </c>
    </row>
    <row r="24">
      <c r="A24" s="12" t="inlineStr">
        <is>
          <t xml:space="preserve">Harbour Dental</t>
        </is>
      </c>
      <c r="B24" s="12" t="inlineStr">
        <is>
          <t xml:space="preserve">Ana</t>
        </is>
      </c>
      <c r="C24" s="12" t="inlineStr">
        <is>
          <t xml:space="preserve">Won</t>
        </is>
      </c>
      <c r="D24" s="12">
        <v>12000</v>
      </c>
      <c r="E24" s="12" t="inlineStr">
        <is>
          <t xml:space="preserve">3 Oct</t>
        </is>
      </c>
      <c r="F24" s="12">
        <f>IF(C24="","",IF(C24="Won",100,IF(C24="Lost",0,IF(C24="Meeting booked",IF($B$17="","",$B$17),IF(C24="Needs agreed",IF($B$18="","",$B$18),IF(C24="Proposal sent",IF($B$19="","",$B$19),IF(C24="Verbal yes",IF($B$20="","",$B$20),"")))))))</f>
      </c>
      <c r="G24" s="12">
        <f>IF(OR(D24="",F24=""),"",D24*F24/100)</f>
      </c>
    </row>
    <row r="25">
      <c r="A25" s="12" t="inlineStr">
        <is>
          <t xml:space="preserve">Keel Studios</t>
        </is>
      </c>
      <c r="B25" s="12" t="inlineStr">
        <is>
          <t xml:space="preserve">Ben</t>
        </is>
      </c>
      <c r="C25" s="12" t="inlineStr">
        <is>
          <t xml:space="preserve">Won</t>
        </is>
      </c>
      <c r="D25" s="12">
        <v>8000</v>
      </c>
      <c r="E25" s="12" t="inlineStr">
        <is>
          <t xml:space="preserve">8 Oct</t>
        </is>
      </c>
      <c r="F25" s="12">
        <f>IF(C25="","",IF(C25="Won",100,IF(C25="Lost",0,IF(C25="Meeting booked",IF($B$17="","",$B$17),IF(C25="Needs agreed",IF($B$18="","",$B$18),IF(C25="Proposal sent",IF($B$19="","",$B$19),IF(C25="Verbal yes",IF($B$20="","",$B$20),"")))))))</f>
      </c>
      <c r="G25" s="12">
        <f>IF(OR(D25="",F25=""),"",D25*F25/100)</f>
      </c>
    </row>
    <row r="26">
      <c r="A26" s="12" t="inlineStr">
        <is>
          <t xml:space="preserve">Marlow Foods</t>
        </is>
      </c>
      <c r="B26" s="12" t="inlineStr">
        <is>
          <t xml:space="preserve">Ana</t>
        </is>
      </c>
      <c r="C26" s="12" t="inlineStr">
        <is>
          <t xml:space="preserve">Verbal yes</t>
        </is>
      </c>
      <c r="D26" s="12">
        <v>16000</v>
      </c>
      <c r="E26" s="12" t="inlineStr">
        <is>
          <t xml:space="preserve">17 Oct</t>
        </is>
      </c>
      <c r="F26" s="12">
        <f>IF(C26="","",IF(C26="Won",100,IF(C26="Lost",0,IF(C26="Meeting booked",IF($B$17="","",$B$17),IF(C26="Needs agreed",IF($B$18="","",$B$18),IF(C26="Proposal sent",IF($B$19="","",$B$19),IF(C26="Verbal yes",IF($B$20="","",$B$20),"")))))))</f>
      </c>
      <c r="G26" s="12">
        <f>IF(OR(D26="",F26=""),"",D26*F26/100)</f>
      </c>
    </row>
    <row r="27">
      <c r="A27" s="12" t="inlineStr">
        <is>
          <t xml:space="preserve">Pike and Co</t>
        </is>
      </c>
      <c r="B27" s="12" t="inlineStr">
        <is>
          <t xml:space="preserve">Chris</t>
        </is>
      </c>
      <c r="C27" s="12" t="inlineStr">
        <is>
          <t xml:space="preserve">Proposal sent</t>
        </is>
      </c>
      <c r="D27" s="12">
        <v>10000</v>
      </c>
      <c r="E27" s="12" t="inlineStr">
        <is>
          <t xml:space="preserve">24 Oct</t>
        </is>
      </c>
      <c r="F27" s="12">
        <f>IF(C27="","",IF(C27="Won",100,IF(C27="Lost",0,IF(C27="Meeting booked",IF($B$17="","",$B$17),IF(C27="Needs agreed",IF($B$18="","",$B$18),IF(C27="Proposal sent",IF($B$19="","",$B$19),IF(C27="Verbal yes",IF($B$20="","",$B$20),"")))))))</f>
      </c>
      <c r="G27" s="12">
        <f>IF(OR(D27="",F27=""),"",D27*F27/100)</f>
      </c>
    </row>
    <row r="28">
      <c r="A28" s="12" t="inlineStr">
        <is>
          <t xml:space="preserve">Rowan Clinic</t>
        </is>
      </c>
      <c r="B28" s="12" t="inlineStr">
        <is>
          <t xml:space="preserve">Ben</t>
        </is>
      </c>
      <c r="C28" s="12" t="inlineStr">
        <is>
          <t xml:space="preserve">Proposal sent</t>
        </is>
      </c>
      <c r="D28" s="12">
        <v>8000</v>
      </c>
      <c r="E28" s="12" t="inlineStr">
        <is>
          <t xml:space="preserve">28 Oct</t>
        </is>
      </c>
      <c r="F28" s="12">
        <f>IF(C28="","",IF(C28="Won",100,IF(C28="Lost",0,IF(C28="Meeting booked",IF($B$17="","",$B$17),IF(C28="Needs agreed",IF($B$18="","",$B$18),IF(C28="Proposal sent",IF($B$19="","",$B$19),IF(C28="Verbal yes",IF($B$20="","",$B$20),"")))))))</f>
      </c>
      <c r="G28" s="12">
        <f>IF(OR(D28="",F28=""),"",D28*F28/100)</f>
      </c>
    </row>
    <row r="29">
      <c r="A29" s="12" t="inlineStr">
        <is>
          <t xml:space="preserve">Summit Gym</t>
        </is>
      </c>
      <c r="B29" s="12" t="inlineStr">
        <is>
          <t xml:space="preserve">Dee</t>
        </is>
      </c>
      <c r="C29" s="12" t="inlineStr">
        <is>
          <t xml:space="preserve">Needs agreed</t>
        </is>
      </c>
      <c r="D29" s="12">
        <v>12000</v>
      </c>
      <c r="E29" s="12" t="inlineStr">
        <is>
          <t xml:space="preserve">30 Oct</t>
        </is>
      </c>
      <c r="F29" s="12">
        <f>IF(C29="","",IF(C29="Won",100,IF(C29="Lost",0,IF(C29="Meeting booked",IF($B$17="","",$B$17),IF(C29="Needs agreed",IF($B$18="","",$B$18),IF(C29="Proposal sent",IF($B$19="","",$B$19),IF(C29="Verbal yes",IF($B$20="","",$B$20),"")))))))</f>
      </c>
      <c r="G29" s="12">
        <f>IF(OR(D29="",F29=""),"",D29*F29/100)</f>
      </c>
    </row>
    <row r="30">
      <c r="A30" s="12" t="inlineStr">
        <is>
          <t xml:space="preserve">Tern Logistics</t>
        </is>
      </c>
      <c r="B30" s="12" t="inlineStr">
        <is>
          <t xml:space="preserve">Chris</t>
        </is>
      </c>
      <c r="C30" s="12" t="inlineStr">
        <is>
          <t xml:space="preserve">Meeting booked</t>
        </is>
      </c>
      <c r="D30" s="12">
        <v>20000</v>
      </c>
      <c r="E30" s="12" t="inlineStr">
        <is>
          <t xml:space="preserve">31 Oct</t>
        </is>
      </c>
      <c r="F30" s="12">
        <f>IF(C30="","",IF(C30="Won",100,IF(C30="Lost",0,IF(C30="Meeting booked",IF($B$17="","",$B$17),IF(C30="Needs agreed",IF($B$18="","",$B$18),IF(C30="Proposal sent",IF($B$19="","",$B$19),IF(C30="Verbal yes",IF($B$20="","",$B$20),"")))))))</f>
      </c>
      <c r="G30" s="12">
        <f>IF(OR(D30="",F30=""),"",D30*F30/100)</f>
      </c>
    </row>
    <row r="31">
      <c r="A31" s="12"/>
      <c r="B31" s="12"/>
      <c r="C31" s="12"/>
      <c r="D31" s="12"/>
      <c r="E31" s="12"/>
      <c r="F31" s="12">
        <f>IF(C31="","",IF(C31="Won",100,IF(C31="Lost",0,IF(C31="Meeting booked",IF($B$17="","",$B$17),IF(C31="Needs agreed",IF($B$18="","",$B$18),IF(C31="Proposal sent",IF($B$19="","",$B$19),IF(C31="Verbal yes",IF($B$20="","",$B$20),"")))))))</f>
      </c>
      <c r="G31" s="12">
        <f>IF(OR(D31="",F31=""),"",D31*F31/100)</f>
      </c>
    </row>
    <row r="32">
      <c r="A32" s="12"/>
      <c r="B32" s="12"/>
      <c r="C32" s="12"/>
      <c r="D32" s="12"/>
      <c r="E32" s="12"/>
      <c r="F32" s="12">
        <f>IF(C32="","",IF(C32="Won",100,IF(C32="Lost",0,IF(C32="Meeting booked",IF($B$17="","",$B$17),IF(C32="Needs agreed",IF($B$18="","",$B$18),IF(C32="Proposal sent",IF($B$19="","",$B$19),IF(C32="Verbal yes",IF($B$20="","",$B$20),"")))))))</f>
      </c>
      <c r="G32" s="12">
        <f>IF(OR(D32="",F32=""),"",D32*F32/100)</f>
      </c>
    </row>
    <row r="33">
      <c r="A33" s="12"/>
      <c r="B33" s="12"/>
      <c r="C33" s="12"/>
      <c r="D33" s="12"/>
      <c r="E33" s="12"/>
      <c r="F33" s="12">
        <f>IF(C33="","",IF(C33="Won",100,IF(C33="Lost",0,IF(C33="Meeting booked",IF($B$17="","",$B$17),IF(C33="Needs agreed",IF($B$18="","",$B$18),IF(C33="Proposal sent",IF($B$19="","",$B$19),IF(C33="Verbal yes",IF($B$20="","",$B$20),"")))))))</f>
      </c>
      <c r="G33" s="12">
        <f>IF(OR(D33="",F33=""),"",D33*F33/100)</f>
      </c>
    </row>
    <row r="34">
      <c r="A34" s="12"/>
      <c r="B34" s="12"/>
      <c r="C34" s="12"/>
      <c r="D34" s="12"/>
      <c r="E34" s="12"/>
      <c r="F34" s="12">
        <f>IF(C34="","",IF(C34="Won",100,IF(C34="Lost",0,IF(C34="Meeting booked",IF($B$17="","",$B$17),IF(C34="Needs agreed",IF($B$18="","",$B$18),IF(C34="Proposal sent",IF($B$19="","",$B$19),IF(C34="Verbal yes",IF($B$20="","",$B$20),"")))))))</f>
      </c>
      <c r="G34" s="12">
        <f>IF(OR(D34="",F34=""),"",D34*F34/100)</f>
      </c>
    </row>
    <row r="35">
      <c r="A35" s="12"/>
      <c r="B35" s="12"/>
      <c r="C35" s="12"/>
      <c r="D35" s="12"/>
      <c r="E35" s="12"/>
      <c r="F35" s="12">
        <f>IF(C35="","",IF(C35="Won",100,IF(C35="Lost",0,IF(C35="Meeting booked",IF($B$17="","",$B$17),IF(C35="Needs agreed",IF($B$18="","",$B$18),IF(C35="Proposal sent",IF($B$19="","",$B$19),IF(C35="Verbal yes",IF($B$20="","",$B$20),"")))))))</f>
      </c>
      <c r="G35" s="12">
        <f>IF(OR(D35="",F35=""),"",D35*F35/100)</f>
      </c>
    </row>
    <row r="36">
      <c r="A36" s="12"/>
      <c r="B36" s="12"/>
      <c r="C36" s="12"/>
      <c r="D36" s="12"/>
      <c r="E36" s="12"/>
      <c r="F36" s="12">
        <f>IF(C36="","",IF(C36="Won",100,IF(C36="Lost",0,IF(C36="Meeting booked",IF($B$17="","",$B$17),IF(C36="Needs agreed",IF($B$18="","",$B$18),IF(C36="Proposal sent",IF($B$19="","",$B$19),IF(C36="Verbal yes",IF($B$20="","",$B$20),"")))))))</f>
      </c>
      <c r="G36" s="12">
        <f>IF(OR(D36="",F36=""),"",D36*F36/100)</f>
      </c>
    </row>
    <row r="37">
      <c r="A37" s="12"/>
      <c r="B37" s="12"/>
      <c r="C37" s="12"/>
      <c r="D37" s="12"/>
      <c r="E37" s="12"/>
      <c r="F37" s="12">
        <f>IF(C37="","",IF(C37="Won",100,IF(C37="Lost",0,IF(C37="Meeting booked",IF($B$17="","",$B$17),IF(C37="Needs agreed",IF($B$18="","",$B$18),IF(C37="Proposal sent",IF($B$19="","",$B$19),IF(C37="Verbal yes",IF($B$20="","",$B$20),"")))))))</f>
      </c>
      <c r="G37" s="12">
        <f>IF(OR(D37="",F37=""),"",D37*F37/100)</f>
      </c>
    </row>
    <row r="38">
      <c r="A38" s="12"/>
      <c r="B38" s="12"/>
      <c r="C38" s="12"/>
      <c r="D38" s="12"/>
      <c r="E38" s="12"/>
      <c r="F38" s="12">
        <f>IF(C38="","",IF(C38="Won",100,IF(C38="Lost",0,IF(C38="Meeting booked",IF($B$17="","",$B$17),IF(C38="Needs agreed",IF($B$18="","",$B$18),IF(C38="Proposal sent",IF($B$19="","",$B$19),IF(C38="Verbal yes",IF($B$20="","",$B$20),"")))))))</f>
      </c>
      <c r="G38" s="12">
        <f>IF(OR(D38="",F38=""),"",D38*F38/100)</f>
      </c>
    </row>
    <row r="39">
      <c r="A39" s="0"/>
    </row>
    <row r="40">
      <c r="A40" s="2" t="inlineStr">
        <is>
          <t xml:space="preserve">The forecast</t>
        </is>
      </c>
    </row>
    <row r="41">
      <c r="A41" s="5" t="inlineStr">
        <is>
          <t xml:space="preserve">Won so far</t>
        </is>
      </c>
      <c r="B41" s="6">
        <f>IF(COUNT($D$24:$D$38)=0,"",SUMIF($C$24:$C$38,"Won",$D$24:$D$38))</f>
      </c>
      <c r="C41" s="6"/>
      <c r="D41" s="6"/>
      <c r="E41" s="6"/>
    </row>
    <row r="42">
      <c r="A42" s="5" t="inlineStr">
        <is>
          <t xml:space="preserve">Weighted open deals</t>
        </is>
      </c>
      <c r="B42" s="6">
        <f>IF(COUNT($G$24:$G$38)=0,"",SUMIFS($G$24:$G$38,$C$24:$C$38,"&lt;&gt;Won",$C$24:$C$38,"&lt;&gt;Lost"))</f>
      </c>
      <c r="C42" s="6"/>
      <c r="D42" s="6"/>
      <c r="E42" s="6"/>
    </row>
    <row r="43">
      <c r="A43" s="5" t="inlineStr">
        <is>
          <t xml:space="preserve">Forecast (won so far plus weighted open deals)</t>
        </is>
      </c>
      <c r="B43" s="6">
        <f>IF(COUNT($D$24:$D$38)=0,"",N($B$41)+N($B$42))</f>
      </c>
      <c r="C43" s="6"/>
      <c r="D43" s="6"/>
      <c r="E43" s="6"/>
    </row>
    <row r="44">
      <c r="A44" s="5" t="inlineStr">
        <is>
          <t xml:space="preserve">Gap to target (forecast minus target)</t>
        </is>
      </c>
      <c r="B44" s="6">
        <f>IF(OR($B$43="",$B$6=""),"",$B$43-$B$6)</f>
      </c>
      <c r="C44" s="6"/>
      <c r="D44" s="6"/>
      <c r="E44" s="6"/>
    </row>
    <row r="45">
      <c r="A45" s="5" t="inlineStr">
        <is>
          <t xml:space="preserve">Upside (won so far plus every open deal at full value)</t>
        </is>
      </c>
      <c r="B45" s="6">
        <f>IF(COUNT($D$24:$D$38)=0,"",N($B$41)+SUMIFS($D$24:$D$38,$C$24:$C$38,"&lt;&gt;Won",$C$24:$C$38,"&lt;&gt;Lost"))</f>
      </c>
      <c r="C45" s="6"/>
      <c r="D45" s="6"/>
      <c r="E45" s="6"/>
    </row>
    <row r="46">
      <c r="A46" s="0"/>
    </row>
    <row r="47">
      <c r="A47" s="2" t="inlineStr">
        <is>
          <t xml:space="preserve">Notes</t>
        </is>
      </c>
    </row>
    <row r="48">
      <c r="A48" s="0" t="inlineStr">
        <is>
          <t xml:space="preserve">Won counts at 100% and Lost at 0. Every other chance is yours: of the deals that reached a stage last quarter, how many did you win?</t>
        </is>
      </c>
    </row>
    <row r="49">
      <c r="A49" s="0" t="inlineStr">
        <is>
          <t xml:space="preserve">Take out any deal nobody has spoken to in two weeks, whatever its stage.</t>
        </is>
      </c>
    </row>
    <row r="50">
      <c r="A50" s="0"/>
    </row>
    <row r="51">
      <c r="A51" s="3" t="inlineStr">
        <is>
          <t xml:space="preserve">Free from activity-tracker.io/templates/sales-forecast</t>
        </is>
      </c>
    </row>
  </sheetData>
  <mergeCells count="12">
    <mergeCell ref="B2:E2"/>
    <mergeCell ref="B3:E3"/>
    <mergeCell ref="B6:E6"/>
    <mergeCell ref="B17:E17"/>
    <mergeCell ref="B18:E18"/>
    <mergeCell ref="B19:E19"/>
    <mergeCell ref="B20:E20"/>
    <mergeCell ref="B41:E41"/>
    <mergeCell ref="B42:E42"/>
    <mergeCell ref="B43:E43"/>
    <mergeCell ref="B44:E44"/>
    <mergeCell ref="B45:E45"/>
  </mergeCells>
  <dataValidations count="1">
    <dataValidation type="list" allowBlank="1" showErrorMessage="1" sqref="C24:C38">
      <formula1>"Meeting booked,Needs agreed,Proposal sent,Verbal yes,Won,Lost"</formula1>
    </dataValidation>
  </dataValidations>
  <pageMargins left="0.6" right="0.6" top="0.6" bottom="0.6" header="0.3" footer="0.3"/>
</worksheet>
</file>