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ission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3" customWidth="1"/>
    <col min="4" max="4" width="11" customWidth="1"/>
    <col min="5" max="5" width="13" customWidth="1"/>
    <col min="6" max="6" width="11" customWidth="1"/>
    <col min="7" max="7" width="11" customWidth="1"/>
  </cols>
  <sheetData>
    <row r="1">
      <c r="A1" s="1" t="inlineStr">
        <is>
          <t xml:space="preserve">Commission tracker: [your name]</t>
        </is>
      </c>
    </row>
    <row r="2">
      <c r="A2" s="5" t="inlineStr">
        <is>
          <t xml:space="preserve">Month</t>
        </is>
      </c>
      <c r="B2" s="6"/>
      <c r="C2" s="6"/>
      <c r="D2" s="6"/>
      <c r="E2" s="6"/>
    </row>
    <row r="3">
      <c r="A3" s="5" t="inlineStr">
        <is>
          <t xml:space="preserve">Plan</t>
        </is>
      </c>
      <c r="B3" s="6" t="inlineStr">
        <is>
          <t xml:space="preserve">[where your commission plan is written down]</t>
        </is>
      </c>
      <c r="C3" s="6"/>
      <c r="D3" s="6"/>
      <c r="E3" s="6"/>
    </row>
    <row r="4">
      <c r="A4" s="0"/>
    </row>
    <row r="5">
      <c r="A5" s="2" t="inlineStr">
        <is>
          <t xml:space="preserve">This month</t>
        </is>
      </c>
    </row>
    <row r="6">
      <c r="A6" s="5" t="inlineStr">
        <is>
          <t xml:space="preserve">Commission goal</t>
        </is>
      </c>
      <c r="B6" s="6"/>
      <c r="C6" s="6"/>
      <c r="D6" s="6"/>
      <c r="E6" s="6"/>
    </row>
    <row r="7">
      <c r="A7" s="5" t="inlineStr">
        <is>
          <t xml:space="preserve">Your usual rate (%)</t>
        </is>
      </c>
      <c r="B7" s="6"/>
      <c r="C7" s="6"/>
      <c r="D7" s="6"/>
      <c r="E7" s="6"/>
    </row>
    <row r="8">
      <c r="A8" s="5" t="inlineStr">
        <is>
          <t xml:space="preserve">Earned so far</t>
        </is>
      </c>
      <c r="B8" s="6">
        <f>IF(COUNT($E$22:$E$36)=0,"",SUMIF($F$22:$F$36,"&lt;&gt;Clawed back",$E$22:$E$36))</f>
      </c>
      <c r="C8" s="6"/>
      <c r="D8" s="6"/>
      <c r="E8" s="6"/>
    </row>
    <row r="9">
      <c r="A9" s="5" t="inlineStr">
        <is>
          <t xml:space="preserve">Paid so far</t>
        </is>
      </c>
      <c r="B9" s="6">
        <f>IF(COUNT($E$22:$E$36)=0,"",SUMIF($F$22:$F$36,"Paid",$E$22:$E$36))</f>
      </c>
      <c r="C9" s="6"/>
      <c r="D9" s="6"/>
      <c r="E9" s="6"/>
    </row>
    <row r="10">
      <c r="A10" s="5" t="inlineStr">
        <is>
          <t xml:space="preserve">Still owed to you</t>
        </is>
      </c>
      <c r="B10" s="6">
        <f>IF($B$8="","",$B$8-$B$9)</f>
      </c>
      <c r="C10" s="6"/>
      <c r="D10" s="6"/>
      <c r="E10" s="6"/>
    </row>
    <row r="11">
      <c r="A11" s="5" t="inlineStr">
        <is>
          <t xml:space="preserve">Still to go to the goal</t>
        </is>
      </c>
      <c r="B11" s="6">
        <f>IF(OR($B$6="",$B$8=""),"",MAX(0,$B$6-$B$8))</f>
      </c>
      <c r="C11" s="6"/>
      <c r="D11" s="6"/>
      <c r="E11" s="6"/>
    </row>
    <row r="12">
      <c r="A12" s="5" t="inlineStr">
        <is>
          <t xml:space="preserve">Deals still needed at your average</t>
        </is>
      </c>
      <c r="B12" s="6">
        <f>IF(OR($B$11="",COUNTIFS($E$22:$E$36,"&gt;0",$F$22:$F$36,"&lt;&gt;Clawed back")=0),"",IF($B$11=0,0,ROUNDUP($B$11/($B$8/COUNTIFS($E$22:$E$36,"&gt;0",$F$22:$F$36,"&lt;&gt;Clawed back")),0)))</f>
      </c>
      <c r="C12" s="6"/>
      <c r="D12" s="6"/>
      <c r="E12" s="6"/>
    </row>
    <row r="13">
      <c r="A13" s="0"/>
    </row>
    <row r="14">
      <c r="A14" s="2" t="inlineStr">
        <is>
          <t xml:space="preserve">Status: pick one per deal</t>
        </is>
      </c>
    </row>
    <row r="15">
      <c r="A15" s="0" t="inlineStr">
        <is>
          <t xml:space="preserve">Owed. The deal counts, and the commission isn't paid yet.</t>
        </is>
      </c>
    </row>
    <row r="16">
      <c r="A16" s="0" t="inlineStr">
        <is>
          <t xml:space="preserve">Paid. The commission is in your pay.</t>
        </is>
      </c>
    </row>
    <row r="17">
      <c r="A17" s="0" t="inlineStr">
        <is>
          <t xml:space="preserve">Clawed back. The customer cancelled or didn't pay, so it came off.</t>
        </is>
      </c>
    </row>
    <row r="18">
      <c r="A18" s="0"/>
    </row>
    <row r="19">
      <c r="A19" s="2" t="inlineStr">
        <is>
          <t xml:space="preserve">Deals</t>
        </is>
      </c>
    </row>
    <row r="20">
      <c r="A20" s="0" t="inlineStr">
        <is>
          <t xml:space="preserve">Leave Rate blank to use your usual rate.</t>
        </is>
      </c>
    </row>
    <row r="21">
      <c r="A21" s="11" t="inlineStr">
        <is>
          <t xml:space="preserve">Date closed</t>
        </is>
      </c>
      <c r="B21" s="11" t="inlineStr">
        <is>
          <t xml:space="preserve">Customer</t>
        </is>
      </c>
      <c r="C21" s="11" t="inlineStr">
        <is>
          <t xml:space="preserve">Deal value</t>
        </is>
      </c>
      <c r="D21" s="11" t="inlineStr">
        <is>
          <t xml:space="preserve">Rate (%)</t>
        </is>
      </c>
      <c r="E21" s="11" t="inlineStr">
        <is>
          <t xml:space="preserve">Commission</t>
        </is>
      </c>
      <c r="F21" s="11" t="inlineStr">
        <is>
          <t xml:space="preserve">Status</t>
        </is>
      </c>
      <c r="G21" s="11" t="inlineStr">
        <is>
          <t xml:space="preserve">Paid on</t>
        </is>
      </c>
    </row>
    <row r="22">
      <c r="A22" s="12"/>
      <c r="B22" s="12"/>
      <c r="C22" s="12"/>
      <c r="D22" s="12"/>
      <c r="E22" s="12">
        <f>IF(OR(C22="",AND(D22="",$B$7="")),"",ROUND(C22*IF(D22="",$B$7,D22)/100,2))</f>
      </c>
      <c r="F22" s="12"/>
      <c r="G22" s="12"/>
    </row>
    <row r="23">
      <c r="A23" s="12"/>
      <c r="B23" s="12"/>
      <c r="C23" s="12"/>
      <c r="D23" s="12"/>
      <c r="E23" s="12">
        <f>IF(OR(C23="",AND(D23="",$B$7="")),"",ROUND(C23*IF(D23="",$B$7,D23)/100,2))</f>
      </c>
      <c r="F23" s="12"/>
      <c r="G23" s="12"/>
    </row>
    <row r="24">
      <c r="A24" s="12"/>
      <c r="B24" s="12"/>
      <c r="C24" s="12"/>
      <c r="D24" s="12"/>
      <c r="E24" s="12">
        <f>IF(OR(C24="",AND(D24="",$B$7="")),"",ROUND(C24*IF(D24="",$B$7,D24)/100,2))</f>
      </c>
      <c r="F24" s="12"/>
      <c r="G24" s="12"/>
    </row>
    <row r="25">
      <c r="A25" s="12"/>
      <c r="B25" s="12"/>
      <c r="C25" s="12"/>
      <c r="D25" s="12"/>
      <c r="E25" s="12">
        <f>IF(OR(C25="",AND(D25="",$B$7="")),"",ROUND(C25*IF(D25="",$B$7,D25)/100,2))</f>
      </c>
      <c r="F25" s="12"/>
      <c r="G25" s="12"/>
    </row>
    <row r="26">
      <c r="A26" s="12"/>
      <c r="B26" s="12"/>
      <c r="C26" s="12"/>
      <c r="D26" s="12"/>
      <c r="E26" s="12">
        <f>IF(OR(C26="",AND(D26="",$B$7="")),"",ROUND(C26*IF(D26="",$B$7,D26)/100,2))</f>
      </c>
      <c r="F26" s="12"/>
      <c r="G26" s="12"/>
    </row>
    <row r="27">
      <c r="A27" s="12"/>
      <c r="B27" s="12"/>
      <c r="C27" s="12"/>
      <c r="D27" s="12"/>
      <c r="E27" s="12">
        <f>IF(OR(C27="",AND(D27="",$B$7="")),"",ROUND(C27*IF(D27="",$B$7,D27)/100,2))</f>
      </c>
      <c r="F27" s="12"/>
      <c r="G27" s="12"/>
    </row>
    <row r="28">
      <c r="A28" s="12"/>
      <c r="B28" s="12"/>
      <c r="C28" s="12"/>
      <c r="D28" s="12"/>
      <c r="E28" s="12">
        <f>IF(OR(C28="",AND(D28="",$B$7="")),"",ROUND(C28*IF(D28="",$B$7,D28)/100,2))</f>
      </c>
      <c r="F28" s="12"/>
      <c r="G28" s="12"/>
    </row>
    <row r="29">
      <c r="A29" s="12"/>
      <c r="B29" s="12"/>
      <c r="C29" s="12"/>
      <c r="D29" s="12"/>
      <c r="E29" s="12">
        <f>IF(OR(C29="",AND(D29="",$B$7="")),"",ROUND(C29*IF(D29="",$B$7,D29)/100,2))</f>
      </c>
      <c r="F29" s="12"/>
      <c r="G29" s="12"/>
    </row>
    <row r="30">
      <c r="A30" s="12"/>
      <c r="B30" s="12"/>
      <c r="C30" s="12"/>
      <c r="D30" s="12"/>
      <c r="E30" s="12">
        <f>IF(OR(C30="",AND(D30="",$B$7="")),"",ROUND(C30*IF(D30="",$B$7,D30)/100,2))</f>
      </c>
      <c r="F30" s="12"/>
      <c r="G30" s="12"/>
    </row>
    <row r="31">
      <c r="A31" s="12"/>
      <c r="B31" s="12"/>
      <c r="C31" s="12"/>
      <c r="D31" s="12"/>
      <c r="E31" s="12">
        <f>IF(OR(C31="",AND(D31="",$B$7="")),"",ROUND(C31*IF(D31="",$B$7,D31)/100,2))</f>
      </c>
      <c r="F31" s="12"/>
      <c r="G31" s="12"/>
    </row>
    <row r="32">
      <c r="A32" s="12"/>
      <c r="B32" s="12"/>
      <c r="C32" s="12"/>
      <c r="D32" s="12"/>
      <c r="E32" s="12">
        <f>IF(OR(C32="",AND(D32="",$B$7="")),"",ROUND(C32*IF(D32="",$B$7,D32)/100,2))</f>
      </c>
      <c r="F32" s="12"/>
      <c r="G32" s="12"/>
    </row>
    <row r="33">
      <c r="A33" s="12"/>
      <c r="B33" s="12"/>
      <c r="C33" s="12"/>
      <c r="D33" s="12"/>
      <c r="E33" s="12">
        <f>IF(OR(C33="",AND(D33="",$B$7="")),"",ROUND(C33*IF(D33="",$B$7,D33)/100,2))</f>
      </c>
      <c r="F33" s="12"/>
      <c r="G33" s="12"/>
    </row>
    <row r="34">
      <c r="A34" s="12"/>
      <c r="B34" s="12"/>
      <c r="C34" s="12"/>
      <c r="D34" s="12"/>
      <c r="E34" s="12">
        <f>IF(OR(C34="",AND(D34="",$B$7="")),"",ROUND(C34*IF(D34="",$B$7,D34)/100,2))</f>
      </c>
      <c r="F34" s="12"/>
      <c r="G34" s="12"/>
    </row>
    <row r="35">
      <c r="A35" s="12"/>
      <c r="B35" s="12"/>
      <c r="C35" s="12"/>
      <c r="D35" s="12"/>
      <c r="E35" s="12">
        <f>IF(OR(C35="",AND(D35="",$B$7="")),"",ROUND(C35*IF(D35="",$B$7,D35)/100,2))</f>
      </c>
      <c r="F35" s="12"/>
      <c r="G35" s="12"/>
    </row>
    <row r="36">
      <c r="A36" s="12"/>
      <c r="B36" s="12"/>
      <c r="C36" s="12"/>
      <c r="D36" s="12"/>
      <c r="E36" s="12">
        <f>IF(OR(C36="",AND(D36="",$B$7="")),"",ROUND(C36*IF(D36="",$B$7,D36)/100,2))</f>
      </c>
      <c r="F36" s="12"/>
      <c r="G36" s="12"/>
    </row>
    <row r="37">
      <c r="A37" s="0"/>
    </row>
    <row r="38">
      <c r="A38" s="3" t="inlineStr">
        <is>
          <t xml:space="preserve">Free from activity-tracker.io/templates/commission-tracker</t>
        </is>
      </c>
    </row>
  </sheetData>
  <mergeCells count="9">
    <mergeCell ref="B2:E2"/>
    <mergeCell ref="B3:E3"/>
    <mergeCell ref="B6:E6"/>
    <mergeCell ref="B7:E7"/>
    <mergeCell ref="B8:E8"/>
    <mergeCell ref="B9:E9"/>
    <mergeCell ref="B10:E10"/>
    <mergeCell ref="B11:E11"/>
    <mergeCell ref="B12:E12"/>
  </mergeCells>
  <dataValidations count="1">
    <dataValidation type="list" allowBlank="1" showErrorMessage="1" sqref="F22:F36">
      <formula1>"Owed,Paid,Clawed back"</formula1>
    </dataValidation>
  </dataValidation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3" customWidth="1"/>
    <col min="4" max="4" width="11" customWidth="1"/>
    <col min="5" max="5" width="13" customWidth="1"/>
    <col min="6" max="6" width="11" customWidth="1"/>
    <col min="7" max="7" width="11" customWidth="1"/>
  </cols>
  <sheetData>
    <row r="1">
      <c r="A1" s="1" t="inlineStr">
        <is>
          <t xml:space="preserve">Commission tracker: Dana Whitfield</t>
        </is>
      </c>
    </row>
    <row r="2">
      <c r="A2" s="5" t="inlineStr">
        <is>
          <t xml:space="preserve">Month</t>
        </is>
      </c>
      <c r="B2" s="6" t="inlineStr">
        <is>
          <t xml:space="preserve">October</t>
        </is>
      </c>
      <c r="C2" s="6"/>
      <c r="D2" s="6"/>
      <c r="E2" s="6"/>
    </row>
    <row r="3">
      <c r="A3" s="5" t="inlineStr">
        <is>
          <t xml:space="preserve">Plan</t>
        </is>
      </c>
      <c r="B3" s="6" t="inlineStr">
        <is>
          <t xml:space="preserve">[where your commission plan is written down]</t>
        </is>
      </c>
      <c r="C3" s="6"/>
      <c r="D3" s="6"/>
      <c r="E3" s="6"/>
    </row>
    <row r="4">
      <c r="A4" s="0"/>
    </row>
    <row r="5">
      <c r="A5" s="2" t="inlineStr">
        <is>
          <t xml:space="preserve">This month</t>
        </is>
      </c>
    </row>
    <row r="6">
      <c r="A6" s="5" t="inlineStr">
        <is>
          <t xml:space="preserve">Commission goal</t>
        </is>
      </c>
      <c r="B6" s="6">
        <v>3000</v>
      </c>
      <c r="C6" s="6"/>
      <c r="D6" s="6"/>
      <c r="E6" s="6"/>
    </row>
    <row r="7">
      <c r="A7" s="5" t="inlineStr">
        <is>
          <t xml:space="preserve">Your usual rate (%)</t>
        </is>
      </c>
      <c r="B7" s="6">
        <v>10</v>
      </c>
      <c r="C7" s="6"/>
      <c r="D7" s="6"/>
      <c r="E7" s="6"/>
    </row>
    <row r="8">
      <c r="A8" s="5" t="inlineStr">
        <is>
          <t xml:space="preserve">Earned so far</t>
        </is>
      </c>
      <c r="B8" s="6">
        <f>IF(COUNT($E$22:$E$36)=0,"",SUMIF($F$22:$F$36,"&lt;&gt;Clawed back",$E$22:$E$36))</f>
      </c>
      <c r="C8" s="6"/>
      <c r="D8" s="6"/>
      <c r="E8" s="6"/>
    </row>
    <row r="9">
      <c r="A9" s="5" t="inlineStr">
        <is>
          <t xml:space="preserve">Paid so far</t>
        </is>
      </c>
      <c r="B9" s="6">
        <f>IF(COUNT($E$22:$E$36)=0,"",SUMIF($F$22:$F$36,"Paid",$E$22:$E$36))</f>
      </c>
      <c r="C9" s="6"/>
      <c r="D9" s="6"/>
      <c r="E9" s="6"/>
    </row>
    <row r="10">
      <c r="A10" s="5" t="inlineStr">
        <is>
          <t xml:space="preserve">Still owed to you</t>
        </is>
      </c>
      <c r="B10" s="6">
        <f>IF($B$8="","",$B$8-$B$9)</f>
      </c>
      <c r="C10" s="6"/>
      <c r="D10" s="6"/>
      <c r="E10" s="6"/>
    </row>
    <row r="11">
      <c r="A11" s="5" t="inlineStr">
        <is>
          <t xml:space="preserve">Still to go to the goal</t>
        </is>
      </c>
      <c r="B11" s="6">
        <f>IF(OR($B$6="",$B$8=""),"",MAX(0,$B$6-$B$8))</f>
      </c>
      <c r="C11" s="6"/>
      <c r="D11" s="6"/>
      <c r="E11" s="6"/>
    </row>
    <row r="12">
      <c r="A12" s="5" t="inlineStr">
        <is>
          <t xml:space="preserve">Deals still needed at your average</t>
        </is>
      </c>
      <c r="B12" s="6">
        <f>IF(OR($B$11="",COUNTIFS($E$22:$E$36,"&gt;0",$F$22:$F$36,"&lt;&gt;Clawed back")=0),"",IF($B$11=0,0,ROUNDUP($B$11/($B$8/COUNTIFS($E$22:$E$36,"&gt;0",$F$22:$F$36,"&lt;&gt;Clawed back")),0)))</f>
      </c>
      <c r="C12" s="6"/>
      <c r="D12" s="6"/>
      <c r="E12" s="6"/>
    </row>
    <row r="13">
      <c r="A13" s="0"/>
    </row>
    <row r="14">
      <c r="A14" s="2" t="inlineStr">
        <is>
          <t xml:space="preserve">Status: pick one per deal</t>
        </is>
      </c>
    </row>
    <row r="15">
      <c r="A15" s="0" t="inlineStr">
        <is>
          <t xml:space="preserve">Owed. The deal counts, and the commission isn't paid yet.</t>
        </is>
      </c>
    </row>
    <row r="16">
      <c r="A16" s="0" t="inlineStr">
        <is>
          <t xml:space="preserve">Paid. The commission is in your pay.</t>
        </is>
      </c>
    </row>
    <row r="17">
      <c r="A17" s="0" t="inlineStr">
        <is>
          <t xml:space="preserve">Clawed back. The customer cancelled or didn't pay, so it came off.</t>
        </is>
      </c>
    </row>
    <row r="18">
      <c r="A18" s="0"/>
    </row>
    <row r="19">
      <c r="A19" s="2" t="inlineStr">
        <is>
          <t xml:space="preserve">Deals</t>
        </is>
      </c>
    </row>
    <row r="20">
      <c r="A20" s="0" t="inlineStr">
        <is>
          <t xml:space="preserve">Leave Rate blank to use your usual rate.</t>
        </is>
      </c>
    </row>
    <row r="21">
      <c r="A21" s="11" t="inlineStr">
        <is>
          <t xml:space="preserve">Date closed</t>
        </is>
      </c>
      <c r="B21" s="11" t="inlineStr">
        <is>
          <t xml:space="preserve">Customer</t>
        </is>
      </c>
      <c r="C21" s="11" t="inlineStr">
        <is>
          <t xml:space="preserve">Deal value</t>
        </is>
      </c>
      <c r="D21" s="11" t="inlineStr">
        <is>
          <t xml:space="preserve">Rate (%)</t>
        </is>
      </c>
      <c r="E21" s="11" t="inlineStr">
        <is>
          <t xml:space="preserve">Commission</t>
        </is>
      </c>
      <c r="F21" s="11" t="inlineStr">
        <is>
          <t xml:space="preserve">Status</t>
        </is>
      </c>
      <c r="G21" s="11" t="inlineStr">
        <is>
          <t xml:space="preserve">Paid on</t>
        </is>
      </c>
    </row>
    <row r="22">
      <c r="A22" s="12" t="inlineStr">
        <is>
          <t xml:space="preserve">3 Oct</t>
        </is>
      </c>
      <c r="B22" s="12" t="inlineStr">
        <is>
          <t xml:space="preserve">Brightline Dental</t>
        </is>
      </c>
      <c r="C22" s="12">
        <v>8000</v>
      </c>
      <c r="D22" s="12"/>
      <c r="E22" s="12">
        <f>IF(OR(C22="",AND(D22="",$B$7="")),"",ROUND(C22*IF(D22="",$B$7,D22)/100,2))</f>
      </c>
      <c r="F22" s="12" t="inlineStr">
        <is>
          <t xml:space="preserve">Paid</t>
        </is>
      </c>
      <c r="G22" s="12" t="inlineStr">
        <is>
          <t xml:space="preserve">31 Oct</t>
        </is>
      </c>
    </row>
    <row r="23">
      <c r="A23" s="12" t="inlineStr">
        <is>
          <t xml:space="preserve">9 Oct</t>
        </is>
      </c>
      <c r="B23" s="12" t="inlineStr">
        <is>
          <t xml:space="preserve">Oakridge Gym</t>
        </is>
      </c>
      <c r="C23" s="12">
        <v>5500</v>
      </c>
      <c r="D23" s="12"/>
      <c r="E23" s="12">
        <f>IF(OR(C23="",AND(D23="",$B$7="")),"",ROUND(C23*IF(D23="",$B$7,D23)/100,2))</f>
      </c>
      <c r="F23" s="12" t="inlineStr">
        <is>
          <t xml:space="preserve">Paid</t>
        </is>
      </c>
      <c r="G23" s="12" t="inlineStr">
        <is>
          <t xml:space="preserve">31 Oct</t>
        </is>
      </c>
    </row>
    <row r="24">
      <c r="A24" s="12" t="inlineStr">
        <is>
          <t xml:space="preserve">15 Oct</t>
        </is>
      </c>
      <c r="B24" s="12" t="inlineStr">
        <is>
          <t xml:space="preserve">Parkside Cafe</t>
        </is>
      </c>
      <c r="C24" s="12">
        <v>4000</v>
      </c>
      <c r="D24" s="12">
        <v>8</v>
      </c>
      <c r="E24" s="12">
        <f>IF(OR(C24="",AND(D24="",$B$7="")),"",ROUND(C24*IF(D24="",$B$7,D24)/100,2))</f>
      </c>
      <c r="F24" s="12" t="inlineStr">
        <is>
          <t xml:space="preserve">Owed</t>
        </is>
      </c>
      <c r="G24" s="12"/>
    </row>
    <row r="25">
      <c r="A25" s="12" t="inlineStr">
        <is>
          <t xml:space="preserve">22 Oct</t>
        </is>
      </c>
      <c r="B25" s="12" t="inlineStr">
        <is>
          <t xml:space="preserve">Harbour Logistics</t>
        </is>
      </c>
      <c r="C25" s="12">
        <v>6000</v>
      </c>
      <c r="D25" s="12"/>
      <c r="E25" s="12">
        <f>IF(OR(C25="",AND(D25="",$B$7="")),"",ROUND(C25*IF(D25="",$B$7,D25)/100,2))</f>
      </c>
      <c r="F25" s="12" t="inlineStr">
        <is>
          <t xml:space="preserve">Owed</t>
        </is>
      </c>
      <c r="G25" s="12"/>
    </row>
    <row r="26">
      <c r="A26" s="12"/>
      <c r="B26" s="12"/>
      <c r="C26" s="12"/>
      <c r="D26" s="12"/>
      <c r="E26" s="12">
        <f>IF(OR(C26="",AND(D26="",$B$7="")),"",ROUND(C26*IF(D26="",$B$7,D26)/100,2))</f>
      </c>
      <c r="F26" s="12"/>
      <c r="G26" s="12"/>
    </row>
    <row r="27">
      <c r="A27" s="12"/>
      <c r="B27" s="12"/>
      <c r="C27" s="12"/>
      <c r="D27" s="12"/>
      <c r="E27" s="12">
        <f>IF(OR(C27="",AND(D27="",$B$7="")),"",ROUND(C27*IF(D27="",$B$7,D27)/100,2))</f>
      </c>
      <c r="F27" s="12"/>
      <c r="G27" s="12"/>
    </row>
    <row r="28">
      <c r="A28" s="12"/>
      <c r="B28" s="12"/>
      <c r="C28" s="12"/>
      <c r="D28" s="12"/>
      <c r="E28" s="12">
        <f>IF(OR(C28="",AND(D28="",$B$7="")),"",ROUND(C28*IF(D28="",$B$7,D28)/100,2))</f>
      </c>
      <c r="F28" s="12"/>
      <c r="G28" s="12"/>
    </row>
    <row r="29">
      <c r="A29" s="12"/>
      <c r="B29" s="12"/>
      <c r="C29" s="12"/>
      <c r="D29" s="12"/>
      <c r="E29" s="12">
        <f>IF(OR(C29="",AND(D29="",$B$7="")),"",ROUND(C29*IF(D29="",$B$7,D29)/100,2))</f>
      </c>
      <c r="F29" s="12"/>
      <c r="G29" s="12"/>
    </row>
    <row r="30">
      <c r="A30" s="12"/>
      <c r="B30" s="12"/>
      <c r="C30" s="12"/>
      <c r="D30" s="12"/>
      <c r="E30" s="12">
        <f>IF(OR(C30="",AND(D30="",$B$7="")),"",ROUND(C30*IF(D30="",$B$7,D30)/100,2))</f>
      </c>
      <c r="F30" s="12"/>
      <c r="G30" s="12"/>
    </row>
    <row r="31">
      <c r="A31" s="12"/>
      <c r="B31" s="12"/>
      <c r="C31" s="12"/>
      <c r="D31" s="12"/>
      <c r="E31" s="12">
        <f>IF(OR(C31="",AND(D31="",$B$7="")),"",ROUND(C31*IF(D31="",$B$7,D31)/100,2))</f>
      </c>
      <c r="F31" s="12"/>
      <c r="G31" s="12"/>
    </row>
    <row r="32">
      <c r="A32" s="12"/>
      <c r="B32" s="12"/>
      <c r="C32" s="12"/>
      <c r="D32" s="12"/>
      <c r="E32" s="12">
        <f>IF(OR(C32="",AND(D32="",$B$7="")),"",ROUND(C32*IF(D32="",$B$7,D32)/100,2))</f>
      </c>
      <c r="F32" s="12"/>
      <c r="G32" s="12"/>
    </row>
    <row r="33">
      <c r="A33" s="12"/>
      <c r="B33" s="12"/>
      <c r="C33" s="12"/>
      <c r="D33" s="12"/>
      <c r="E33" s="12">
        <f>IF(OR(C33="",AND(D33="",$B$7="")),"",ROUND(C33*IF(D33="",$B$7,D33)/100,2))</f>
      </c>
      <c r="F33" s="12"/>
      <c r="G33" s="12"/>
    </row>
    <row r="34">
      <c r="A34" s="12"/>
      <c r="B34" s="12"/>
      <c r="C34" s="12"/>
      <c r="D34" s="12"/>
      <c r="E34" s="12">
        <f>IF(OR(C34="",AND(D34="",$B$7="")),"",ROUND(C34*IF(D34="",$B$7,D34)/100,2))</f>
      </c>
      <c r="F34" s="12"/>
      <c r="G34" s="12"/>
    </row>
    <row r="35">
      <c r="A35" s="12"/>
      <c r="B35" s="12"/>
      <c r="C35" s="12"/>
      <c r="D35" s="12"/>
      <c r="E35" s="12">
        <f>IF(OR(C35="",AND(D35="",$B$7="")),"",ROUND(C35*IF(D35="",$B$7,D35)/100,2))</f>
      </c>
      <c r="F35" s="12"/>
      <c r="G35" s="12"/>
    </row>
    <row r="36">
      <c r="A36" s="12"/>
      <c r="B36" s="12"/>
      <c r="C36" s="12"/>
      <c r="D36" s="12"/>
      <c r="E36" s="12">
        <f>IF(OR(C36="",AND(D36="",$B$7="")),"",ROUND(C36*IF(D36="",$B$7,D36)/100,2))</f>
      </c>
      <c r="F36" s="12"/>
      <c r="G36" s="12"/>
    </row>
    <row r="37">
      <c r="A37" s="0"/>
    </row>
    <row r="38">
      <c r="A38" s="3" t="inlineStr">
        <is>
          <t xml:space="preserve">Free from activity-tracker.io/templates/commission-tracker</t>
        </is>
      </c>
    </row>
  </sheetData>
  <mergeCells count="9">
    <mergeCell ref="B2:E2"/>
    <mergeCell ref="B3:E3"/>
    <mergeCell ref="B6:E6"/>
    <mergeCell ref="B7:E7"/>
    <mergeCell ref="B8:E8"/>
    <mergeCell ref="B9:E9"/>
    <mergeCell ref="B10:E10"/>
    <mergeCell ref="B11:E11"/>
    <mergeCell ref="B12:E12"/>
  </mergeCells>
  <dataValidations count="1">
    <dataValidation type="list" allowBlank="1" showErrorMessage="1" sqref="F22:F36">
      <formula1>"Owed,Paid,Clawed back"</formula1>
    </dataValidation>
  </dataValidations>
  <pageMargins left="0.6" right="0.6" top="0.6" bottom="0.6" header="0.3" footer="0.3"/>
</worksheet>
</file>